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0" fontId="1" fillId="0" borderId="1" pivotButton="0" quotePrefix="0" xfId="0"/>
    <xf numFmtId="3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28" customWidth="1" min="3" max="3"/>
    <col width="13" customWidth="1" min="4" max="4"/>
    <col width="13" customWidth="1" min="5" max="5"/>
    <col width="12" customWidth="1" min="6" max="6"/>
    <col width="14" customWidth="1" min="7" max="7"/>
    <col width="12" customWidth="1" min="8" max="8"/>
  </cols>
  <sheetData>
    <row r="1" ht="36" customHeight="1">
      <c r="A1" s="1" t="inlineStr">
        <is>
          <t>인테리어 공사 견적서</t>
        </is>
      </c>
    </row>
    <row r="3">
      <c r="A3" s="2" t="inlineStr">
        <is>
          <t>견적일자</t>
        </is>
      </c>
      <c r="B3" s="3" t="n"/>
      <c r="C3" s="4" t="n"/>
      <c r="D3" s="5" t="n"/>
      <c r="E3" s="2" t="inlineStr">
        <is>
          <t>업체 상호</t>
        </is>
      </c>
      <c r="F3" s="3" t="n"/>
      <c r="G3" s="4" t="n"/>
      <c r="H3" s="5" t="n"/>
    </row>
    <row r="4">
      <c r="A4" s="2" t="inlineStr">
        <is>
          <t>고객명</t>
        </is>
      </c>
      <c r="B4" s="6" t="inlineStr">
        <is>
          <t xml:space="preserve">            귀하</t>
        </is>
      </c>
      <c r="C4" s="4" t="n"/>
      <c r="D4" s="5" t="n"/>
      <c r="E4" s="2" t="inlineStr">
        <is>
          <t>사업자등록번호</t>
        </is>
      </c>
      <c r="F4" s="3" t="n"/>
      <c r="G4" s="4" t="n"/>
      <c r="H4" s="5" t="n"/>
    </row>
    <row r="5">
      <c r="A5" s="2" t="inlineStr">
        <is>
          <t>공사 장소</t>
        </is>
      </c>
      <c r="B5" s="3" t="n"/>
      <c r="C5" s="4" t="n"/>
      <c r="D5" s="5" t="n"/>
      <c r="E5" s="2" t="inlineStr">
        <is>
          <t>대표자</t>
        </is>
      </c>
      <c r="F5" s="3" t="n"/>
      <c r="G5" s="4" t="n"/>
      <c r="H5" s="5" t="n"/>
    </row>
    <row r="6">
      <c r="A6" s="2" t="inlineStr">
        <is>
          <t>공사 면적</t>
        </is>
      </c>
      <c r="B6" s="6" t="inlineStr">
        <is>
          <t xml:space="preserve">        ㎡ (      평)</t>
        </is>
      </c>
      <c r="C6" s="4" t="n"/>
      <c r="D6" s="5" t="n"/>
      <c r="E6" s="2" t="inlineStr">
        <is>
          <t>연락처</t>
        </is>
      </c>
      <c r="F6" s="3" t="n"/>
      <c r="G6" s="4" t="n"/>
      <c r="H6" s="5" t="n"/>
    </row>
    <row r="7">
      <c r="A7" s="2" t="inlineStr">
        <is>
          <t>공사 기간</t>
        </is>
      </c>
      <c r="B7" s="6" t="inlineStr">
        <is>
          <t xml:space="preserve">    .   .   . ~     .   .   .</t>
        </is>
      </c>
      <c r="C7" s="4" t="n"/>
      <c r="D7" s="5" t="n"/>
      <c r="E7" s="2" t="inlineStr">
        <is>
          <t>총 공사금액(부가세 포함)</t>
        </is>
      </c>
      <c r="F7" s="7">
        <f>G27</f>
        <v/>
      </c>
      <c r="G7" s="4" t="n"/>
      <c r="H7" s="5" t="n"/>
    </row>
    <row r="8">
      <c r="A8" s="8" t="inlineStr">
        <is>
          <t>아래와 같이 공정별 공사 금액을 견적합니다.</t>
        </is>
      </c>
      <c r="B8" s="4" t="n"/>
      <c r="C8" s="4" t="n"/>
      <c r="D8" s="4" t="n"/>
      <c r="E8" s="4" t="n"/>
      <c r="F8" s="4" t="n"/>
      <c r="G8" s="4" t="n"/>
      <c r="H8" s="5" t="n"/>
    </row>
    <row r="9">
      <c r="A9" s="9" t="inlineStr">
        <is>
          <t>번호</t>
        </is>
      </c>
      <c r="B9" s="9" t="inlineStr">
        <is>
          <t>공정</t>
        </is>
      </c>
      <c r="C9" s="9" t="inlineStr">
        <is>
          <t>세부 내용(자재·규격)</t>
        </is>
      </c>
      <c r="D9" s="9" t="inlineStr">
        <is>
          <t>자재비</t>
        </is>
      </c>
      <c r="E9" s="9" t="inlineStr">
        <is>
          <t>노무비</t>
        </is>
      </c>
      <c r="F9" s="9" t="inlineStr">
        <is>
          <t>경비</t>
        </is>
      </c>
      <c r="G9" s="9" t="inlineStr">
        <is>
          <t>합계</t>
        </is>
      </c>
      <c r="H9" s="9" t="inlineStr">
        <is>
          <t>비고</t>
        </is>
      </c>
    </row>
    <row r="10">
      <c r="A10" s="8" t="n">
        <v>1</v>
      </c>
      <c r="B10" s="8" t="inlineStr">
        <is>
          <t>철거</t>
        </is>
      </c>
      <c r="C10" s="3" t="n"/>
      <c r="D10" s="10" t="n"/>
      <c r="E10" s="10" t="n"/>
      <c r="F10" s="10" t="n"/>
      <c r="G10" s="7">
        <f>IF(SUM(D10:F10)=0,"",SUM(D10:F10))</f>
        <v/>
      </c>
      <c r="H10" s="3" t="n"/>
    </row>
    <row r="11">
      <c r="A11" s="8" t="n">
        <v>2</v>
      </c>
      <c r="B11" s="8" t="inlineStr">
        <is>
          <t>설비(배관·방수)</t>
        </is>
      </c>
      <c r="C11" s="3" t="n"/>
      <c r="D11" s="10" t="n"/>
      <c r="E11" s="10" t="n"/>
      <c r="F11" s="10" t="n"/>
      <c r="G11" s="7">
        <f>IF(SUM(D11:F11)=0,"",SUM(D11:F11))</f>
        <v/>
      </c>
      <c r="H11" s="3" t="n"/>
    </row>
    <row r="12">
      <c r="A12" s="8" t="n">
        <v>3</v>
      </c>
      <c r="B12" s="8" t="inlineStr">
        <is>
          <t>전기·조명</t>
        </is>
      </c>
      <c r="C12" s="3" t="n"/>
      <c r="D12" s="10" t="n"/>
      <c r="E12" s="10" t="n"/>
      <c r="F12" s="10" t="n"/>
      <c r="G12" s="7">
        <f>IF(SUM(D12:F12)=0,"",SUM(D12:F12))</f>
        <v/>
      </c>
      <c r="H12" s="3" t="n"/>
    </row>
    <row r="13">
      <c r="A13" s="8" t="n">
        <v>4</v>
      </c>
      <c r="B13" s="8" t="inlineStr">
        <is>
          <t>목공</t>
        </is>
      </c>
      <c r="C13" s="3" t="n"/>
      <c r="D13" s="10" t="n"/>
      <c r="E13" s="10" t="n"/>
      <c r="F13" s="10" t="n"/>
      <c r="G13" s="7">
        <f>IF(SUM(D13:F13)=0,"",SUM(D13:F13))</f>
        <v/>
      </c>
      <c r="H13" s="3" t="n"/>
    </row>
    <row r="14">
      <c r="A14" s="8" t="n">
        <v>5</v>
      </c>
      <c r="B14" s="8" t="inlineStr">
        <is>
          <t>창호·샷시</t>
        </is>
      </c>
      <c r="C14" s="3" t="n"/>
      <c r="D14" s="10" t="n"/>
      <c r="E14" s="10" t="n"/>
      <c r="F14" s="10" t="n"/>
      <c r="G14" s="7">
        <f>IF(SUM(D14:F14)=0,"",SUM(D14:F14))</f>
        <v/>
      </c>
      <c r="H14" s="3" t="n"/>
    </row>
    <row r="15">
      <c r="A15" s="8" t="n">
        <v>6</v>
      </c>
      <c r="B15" s="8" t="inlineStr">
        <is>
          <t>타일</t>
        </is>
      </c>
      <c r="C15" s="3" t="n"/>
      <c r="D15" s="10" t="n"/>
      <c r="E15" s="10" t="n"/>
      <c r="F15" s="10" t="n"/>
      <c r="G15" s="7">
        <f>IF(SUM(D15:F15)=0,"",SUM(D15:F15))</f>
        <v/>
      </c>
      <c r="H15" s="3" t="n"/>
    </row>
    <row r="16">
      <c r="A16" s="8" t="n">
        <v>7</v>
      </c>
      <c r="B16" s="8" t="inlineStr">
        <is>
          <t>도장</t>
        </is>
      </c>
      <c r="C16" s="3" t="n"/>
      <c r="D16" s="10" t="n"/>
      <c r="E16" s="10" t="n"/>
      <c r="F16" s="10" t="n"/>
      <c r="G16" s="7">
        <f>IF(SUM(D16:F16)=0,"",SUM(D16:F16))</f>
        <v/>
      </c>
      <c r="H16" s="3" t="n"/>
    </row>
    <row r="17">
      <c r="A17" s="8" t="n">
        <v>8</v>
      </c>
      <c r="B17" s="8" t="inlineStr">
        <is>
          <t>필름</t>
        </is>
      </c>
      <c r="C17" s="3" t="n"/>
      <c r="D17" s="10" t="n"/>
      <c r="E17" s="10" t="n"/>
      <c r="F17" s="10" t="n"/>
      <c r="G17" s="7">
        <f>IF(SUM(D17:F17)=0,"",SUM(D17:F17))</f>
        <v/>
      </c>
      <c r="H17" s="3" t="n"/>
    </row>
    <row r="18">
      <c r="A18" s="8" t="n">
        <v>9</v>
      </c>
      <c r="B18" s="8" t="inlineStr">
        <is>
          <t>도배</t>
        </is>
      </c>
      <c r="C18" s="3" t="n"/>
      <c r="D18" s="10" t="n"/>
      <c r="E18" s="10" t="n"/>
      <c r="F18" s="10" t="n"/>
      <c r="G18" s="7">
        <f>IF(SUM(D18:F18)=0,"",SUM(D18:F18))</f>
        <v/>
      </c>
      <c r="H18" s="3" t="n"/>
    </row>
    <row r="19">
      <c r="A19" s="8" t="n">
        <v>10</v>
      </c>
      <c r="B19" s="8" t="inlineStr">
        <is>
          <t>바닥재</t>
        </is>
      </c>
      <c r="C19" s="3" t="n"/>
      <c r="D19" s="10" t="n"/>
      <c r="E19" s="10" t="n"/>
      <c r="F19" s="10" t="n"/>
      <c r="G19" s="7">
        <f>IF(SUM(D19:F19)=0,"",SUM(D19:F19))</f>
        <v/>
      </c>
      <c r="H19" s="3" t="n"/>
    </row>
    <row r="20">
      <c r="A20" s="8" t="n">
        <v>11</v>
      </c>
      <c r="B20" s="8" t="inlineStr">
        <is>
          <t>가구·주방</t>
        </is>
      </c>
      <c r="C20" s="3" t="n"/>
      <c r="D20" s="10" t="n"/>
      <c r="E20" s="10" t="n"/>
      <c r="F20" s="10" t="n"/>
      <c r="G20" s="7">
        <f>IF(SUM(D20:F20)=0,"",SUM(D20:F20))</f>
        <v/>
      </c>
      <c r="H20" s="3" t="n"/>
    </row>
    <row r="21">
      <c r="A21" s="8" t="n">
        <v>12</v>
      </c>
      <c r="B21" s="8" t="inlineStr">
        <is>
          <t>기타(폐기물·청소)</t>
        </is>
      </c>
      <c r="C21" s="3" t="n"/>
      <c r="D21" s="10" t="n"/>
      <c r="E21" s="10" t="n"/>
      <c r="F21" s="10" t="n"/>
      <c r="G21" s="7">
        <f>IF(SUM(D21:F21)=0,"",SUM(D21:F21))</f>
        <v/>
      </c>
      <c r="H21" s="3" t="n"/>
    </row>
    <row r="22">
      <c r="A22" s="8" t="n">
        <v>13</v>
      </c>
      <c r="B22" s="3" t="n"/>
      <c r="C22" s="3" t="n"/>
      <c r="D22" s="10" t="n"/>
      <c r="E22" s="10" t="n"/>
      <c r="F22" s="10" t="n"/>
      <c r="G22" s="7">
        <f>IF(SUM(D22:F22)=0,"",SUM(D22:F22))</f>
        <v/>
      </c>
      <c r="H22" s="3" t="n"/>
    </row>
    <row r="23">
      <c r="A23" s="8" t="n">
        <v>14</v>
      </c>
      <c r="B23" s="3" t="n"/>
      <c r="C23" s="3" t="n"/>
      <c r="D23" s="10" t="n"/>
      <c r="E23" s="10" t="n"/>
      <c r="F23" s="10" t="n"/>
      <c r="G23" s="7">
        <f>IF(SUM(D23:F23)=0,"",SUM(D23:F23))</f>
        <v/>
      </c>
      <c r="H23" s="3" t="n"/>
    </row>
    <row r="24">
      <c r="A24" s="8" t="n">
        <v>15</v>
      </c>
      <c r="B24" s="3" t="n"/>
      <c r="C24" s="3" t="n"/>
      <c r="D24" s="10" t="n"/>
      <c r="E24" s="10" t="n"/>
      <c r="F24" s="10" t="n"/>
      <c r="G24" s="7">
        <f>IF(SUM(D24:F24)=0,"",SUM(D24:F24))</f>
        <v/>
      </c>
      <c r="H24" s="3" t="n"/>
    </row>
    <row r="25">
      <c r="A25" s="2" t="inlineStr">
        <is>
          <t>공정 합계</t>
        </is>
      </c>
      <c r="B25" s="4" t="n"/>
      <c r="C25" s="5" t="n"/>
      <c r="D25" s="7">
        <f>SUM(D10:D24)</f>
        <v/>
      </c>
      <c r="E25" s="7">
        <f>SUM(E10:E24)</f>
        <v/>
      </c>
      <c r="F25" s="7">
        <f>SUM(F10:F24)</f>
        <v/>
      </c>
      <c r="G25" s="7">
        <f>SUM(G10:G24)</f>
        <v/>
      </c>
      <c r="H25" s="11" t="n"/>
    </row>
    <row r="26">
      <c r="A26" s="2" t="inlineStr">
        <is>
          <t>부가세(10%)</t>
        </is>
      </c>
      <c r="B26" s="4" t="n"/>
      <c r="C26" s="4" t="n"/>
      <c r="D26" s="4" t="n"/>
      <c r="E26" s="4" t="n"/>
      <c r="F26" s="5" t="n"/>
      <c r="G26" s="7">
        <f>ROUND(G25*0.1,0)</f>
        <v/>
      </c>
      <c r="H26" s="11" t="n"/>
    </row>
    <row r="27">
      <c r="A27" s="2" t="inlineStr">
        <is>
          <t>총 공사금액</t>
        </is>
      </c>
      <c r="B27" s="4" t="n"/>
      <c r="C27" s="4" t="n"/>
      <c r="D27" s="4" t="n"/>
      <c r="E27" s="4" t="n"/>
      <c r="F27" s="5" t="n"/>
      <c r="G27" s="7">
        <f>G25+G26</f>
        <v/>
      </c>
      <c r="H27" s="11" t="n"/>
    </row>
    <row r="28">
      <c r="A28" s="9" t="inlineStr">
        <is>
          <t>결제 구분</t>
        </is>
      </c>
      <c r="B28" s="9" t="inlineStr">
        <is>
          <t>비율(%)</t>
        </is>
      </c>
      <c r="C28" s="9" t="inlineStr">
        <is>
          <t>금액</t>
        </is>
      </c>
      <c r="D28" s="9" t="inlineStr">
        <is>
          <t>지급 시기</t>
        </is>
      </c>
      <c r="E28" s="4" t="n"/>
      <c r="F28" s="4" t="n"/>
      <c r="G28" s="4" t="n"/>
      <c r="H28" s="5" t="n"/>
    </row>
    <row r="29">
      <c r="A29" s="8" t="inlineStr">
        <is>
          <t>계약금</t>
        </is>
      </c>
      <c r="B29" s="3" t="n"/>
      <c r="C29" s="12">
        <f>IF(B29="","",ROUND($G$27*B29/100,0))</f>
        <v/>
      </c>
      <c r="D29" s="6" t="inlineStr">
        <is>
          <t>계약 시</t>
        </is>
      </c>
      <c r="E29" s="4" t="n"/>
      <c r="F29" s="4" t="n"/>
      <c r="G29" s="4" t="n"/>
      <c r="H29" s="5" t="n"/>
    </row>
    <row r="30">
      <c r="A30" s="8" t="inlineStr">
        <is>
          <t>중도금</t>
        </is>
      </c>
      <c r="B30" s="3" t="n"/>
      <c r="C30" s="12">
        <f>IF(B30="","",ROUND($G$27*B30/100,0))</f>
        <v/>
      </c>
      <c r="D30" s="6" t="inlineStr">
        <is>
          <t>공정 50% 진행 시</t>
        </is>
      </c>
      <c r="E30" s="4" t="n"/>
      <c r="F30" s="4" t="n"/>
      <c r="G30" s="4" t="n"/>
      <c r="H30" s="5" t="n"/>
    </row>
    <row r="31">
      <c r="A31" s="8" t="inlineStr">
        <is>
          <t>잔금</t>
        </is>
      </c>
      <c r="B31" s="3" t="n"/>
      <c r="C31" s="12">
        <f>IF(B31="","",ROUND($G$27*B31/100,0))</f>
        <v/>
      </c>
      <c r="D31" s="6" t="inlineStr">
        <is>
          <t>공사 완료 및 검수 후</t>
        </is>
      </c>
      <c r="E31" s="4" t="n"/>
      <c r="F31" s="4" t="n"/>
      <c r="G31" s="4" t="n"/>
      <c r="H31" s="5" t="n"/>
    </row>
    <row r="32">
      <c r="A32" s="8" t="inlineStr">
        <is>
          <t>특이사항</t>
        </is>
      </c>
      <c r="B32" s="6" t="inlineStr">
        <is>
          <t xml:space="preserve">견적 유효기간: 견적일로부터 30일 / 포함되지 않은 공사: </t>
        </is>
      </c>
      <c r="C32" s="4" t="n"/>
      <c r="D32" s="4" t="n"/>
      <c r="E32" s="4" t="n"/>
      <c r="F32" s="4" t="n"/>
      <c r="G32" s="4" t="n"/>
      <c r="H32" s="5" t="n"/>
    </row>
  </sheetData>
  <mergeCells count="20">
    <mergeCell ref="A25:C25"/>
    <mergeCell ref="F5:H5"/>
    <mergeCell ref="A27:F27"/>
    <mergeCell ref="D31:H31"/>
    <mergeCell ref="A1:H1"/>
    <mergeCell ref="A26:F26"/>
    <mergeCell ref="B32:H32"/>
    <mergeCell ref="B6:D6"/>
    <mergeCell ref="B5:D5"/>
    <mergeCell ref="B4:D4"/>
    <mergeCell ref="D28:H28"/>
    <mergeCell ref="F4:H4"/>
    <mergeCell ref="B7:D7"/>
    <mergeCell ref="A8:H8"/>
    <mergeCell ref="B3:D3"/>
    <mergeCell ref="D30:H30"/>
    <mergeCell ref="F6:H6"/>
    <mergeCell ref="D29:H29"/>
    <mergeCell ref="F7:H7"/>
    <mergeCell ref="F3:H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인테리어 공사 견적서(공정별 내역서)</dc:title>
  <dcterms:created xmlns:dcterms="http://purl.org/dc/terms/" xmlns:xsi="http://www.w3.org/2001/XMLSchema-instance" xsi:type="dcterms:W3CDTF">2026-11-04T11:05:32Z</dcterms:created>
  <dcterms:modified xmlns:dcterms="http://purl.org/dc/terms/" xmlns:xsi="http://www.w3.org/2001/XMLSchema-instance" xsi:type="dcterms:W3CDTF">2026-11-04T11:05:32Z</dcterms:modified>
</cp:coreProperties>
</file>